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5" i="2"/>
  <c r="C11" s="1"/>
  <c r="B5"/>
  <c r="C81" i="1"/>
  <c r="C71"/>
  <c r="C41"/>
  <c r="C11"/>
  <c r="A5"/>
  <c r="A35" s="1"/>
  <c r="A65" s="1"/>
</calcChain>
</file>

<file path=xl/sharedStrings.xml><?xml version="1.0" encoding="utf-8"?>
<sst xmlns="http://schemas.openxmlformats.org/spreadsheetml/2006/main" count="85" uniqueCount="33">
  <si>
    <t>форма 1</t>
  </si>
  <si>
    <t>Фінансова звітність на утримання (загальний фонд бюджету)</t>
  </si>
  <si>
    <t>КЗ "Тернівська загальноосвітня школа І-ІІІ ступенів № 6 Тернівської міської ради"</t>
  </si>
  <si>
    <t>Показники</t>
  </si>
  <si>
    <t>КЕКВ</t>
  </si>
  <si>
    <t>Використано</t>
  </si>
  <si>
    <r>
      <t xml:space="preserve">Видатки - </t>
    </r>
    <r>
      <rPr>
        <sz val="14"/>
        <color indexed="8"/>
        <rFont val="Times New Roman"/>
        <family val="1"/>
        <charset val="204"/>
      </rPr>
      <t xml:space="preserve"> усього</t>
    </r>
  </si>
  <si>
    <t>Х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</si>
  <si>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</si>
  <si>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</si>
  <si>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</si>
  <si>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</si>
  <si>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</si>
  <si>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</si>
  <si>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</si>
  <si>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комунальних послуг та енергоносіїв  </t>
  </si>
  <si>
    <t>Інші поточні видатки</t>
  </si>
  <si>
    <t>Директор</t>
  </si>
  <si>
    <t>С.В.Мацейлік</t>
  </si>
  <si>
    <t xml:space="preserve">Головний бухгалтер </t>
  </si>
  <si>
    <t>централізованої бухгалтерії відділу освіти</t>
  </si>
  <si>
    <t>Т.М.Митрофанова</t>
  </si>
  <si>
    <t>Фінансова звітність на утримання (спеціальний фонд бюджету)</t>
  </si>
  <si>
    <t>Окремі заходи по реалізації державних програм</t>
  </si>
  <si>
    <t>Придбання обладнання і предметів довгострокового користування у т.ч.</t>
  </si>
  <si>
    <t>„Капітальний ремонт інших об’єктів у т.ч.</t>
  </si>
  <si>
    <t>Фінансова звітність на утримання (інші кошти спеціального фонду бюджету)</t>
  </si>
  <si>
    <t>Фінансова звітність на утримання (благодійна допомога)</t>
  </si>
  <si>
    <t>№ п/п</t>
  </si>
  <si>
    <t>гардини</t>
  </si>
  <si>
    <t>оприбуткування металобрухту</t>
  </si>
  <si>
    <t>обробка даних док-тів про освіту</t>
  </si>
  <si>
    <t>книги (підручники)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</si>
</sst>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164" fontId="4" fillId="0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0;&#1103;&#1085;/Desktop/&#1084;&#1072;&#1090;&#1077;&#1088;&#1080;&#1072;&#1083;&#1110;/&#1092;&#1110;&#1085;&#1072;&#1085;&#1089;&#1086;&#1074;.&#1079;&#1074;&#1110;&#1090;/&#1092;&#1080;&#1085;&#1079;&#1074;&#1110;&#1090;%20&#1096;&#1082;&#1086;&#1083;&#1080;%20&#1079;&#1072;%202%20&#1082;&#1074;&#1072;&#1088;&#1090;&#1072;&#1083;%2018/&#1092;&#1110;&#1085;&#1079;&#1074;&#1110;&#1090;%20&#1091;&#1089;&#1090;&#1072;&#1085;&#1086;&#1074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ш1"/>
      <sheetName val="сш4"/>
      <sheetName val="сш5"/>
      <sheetName val="сш6"/>
      <sheetName val="сш7"/>
      <sheetName val="сш1 гр"/>
      <sheetName val="сш4гр"/>
      <sheetName val="сш5гр"/>
      <sheetName val="сш6гр"/>
      <sheetName val="сш7гр"/>
    </sheetNames>
    <sheetDataSet>
      <sheetData sheetId="0"/>
      <sheetData sheetId="1"/>
      <sheetData sheetId="2">
        <row r="5">
          <cell r="A5" t="str">
            <v>стном на 01.10.2018 р.</v>
          </cell>
        </row>
      </sheetData>
      <sheetData sheetId="3"/>
      <sheetData sheetId="4"/>
      <sheetData sheetId="5"/>
      <sheetData sheetId="6"/>
      <sheetData sheetId="7">
        <row r="5">
          <cell r="B5" t="str">
            <v>стном на 01.10.2018 р.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7"/>
  <sheetViews>
    <sheetView workbookViewId="0">
      <selection sqref="A1:XFD1048576"/>
    </sheetView>
  </sheetViews>
  <sheetFormatPr defaultRowHeight="18.75"/>
  <cols>
    <col min="1" max="1" width="55.85546875" style="1" customWidth="1"/>
    <col min="2" max="2" width="9.140625" style="1"/>
    <col min="3" max="3" width="23.42578125" style="1" customWidth="1"/>
    <col min="4" max="256" width="9.140625" style="1"/>
    <col min="257" max="257" width="55.85546875" style="1" customWidth="1"/>
    <col min="258" max="258" width="9.140625" style="1"/>
    <col min="259" max="259" width="23.42578125" style="1" customWidth="1"/>
    <col min="260" max="512" width="9.140625" style="1"/>
    <col min="513" max="513" width="55.85546875" style="1" customWidth="1"/>
    <col min="514" max="514" width="9.140625" style="1"/>
    <col min="515" max="515" width="23.42578125" style="1" customWidth="1"/>
    <col min="516" max="768" width="9.140625" style="1"/>
    <col min="769" max="769" width="55.85546875" style="1" customWidth="1"/>
    <col min="770" max="770" width="9.140625" style="1"/>
    <col min="771" max="771" width="23.42578125" style="1" customWidth="1"/>
    <col min="772" max="1024" width="9.140625" style="1"/>
    <col min="1025" max="1025" width="55.85546875" style="1" customWidth="1"/>
    <col min="1026" max="1026" width="9.140625" style="1"/>
    <col min="1027" max="1027" width="23.42578125" style="1" customWidth="1"/>
    <col min="1028" max="1280" width="9.140625" style="1"/>
    <col min="1281" max="1281" width="55.85546875" style="1" customWidth="1"/>
    <col min="1282" max="1282" width="9.140625" style="1"/>
    <col min="1283" max="1283" width="23.42578125" style="1" customWidth="1"/>
    <col min="1284" max="1536" width="9.140625" style="1"/>
    <col min="1537" max="1537" width="55.85546875" style="1" customWidth="1"/>
    <col min="1538" max="1538" width="9.140625" style="1"/>
    <col min="1539" max="1539" width="23.42578125" style="1" customWidth="1"/>
    <col min="1540" max="1792" width="9.140625" style="1"/>
    <col min="1793" max="1793" width="55.85546875" style="1" customWidth="1"/>
    <col min="1794" max="1794" width="9.140625" style="1"/>
    <col min="1795" max="1795" width="23.42578125" style="1" customWidth="1"/>
    <col min="1796" max="2048" width="9.140625" style="1"/>
    <col min="2049" max="2049" width="55.85546875" style="1" customWidth="1"/>
    <col min="2050" max="2050" width="9.140625" style="1"/>
    <col min="2051" max="2051" width="23.42578125" style="1" customWidth="1"/>
    <col min="2052" max="2304" width="9.140625" style="1"/>
    <col min="2305" max="2305" width="55.85546875" style="1" customWidth="1"/>
    <col min="2306" max="2306" width="9.140625" style="1"/>
    <col min="2307" max="2307" width="23.42578125" style="1" customWidth="1"/>
    <col min="2308" max="2560" width="9.140625" style="1"/>
    <col min="2561" max="2561" width="55.85546875" style="1" customWidth="1"/>
    <col min="2562" max="2562" width="9.140625" style="1"/>
    <col min="2563" max="2563" width="23.42578125" style="1" customWidth="1"/>
    <col min="2564" max="2816" width="9.140625" style="1"/>
    <col min="2817" max="2817" width="55.85546875" style="1" customWidth="1"/>
    <col min="2818" max="2818" width="9.140625" style="1"/>
    <col min="2819" max="2819" width="23.42578125" style="1" customWidth="1"/>
    <col min="2820" max="3072" width="9.140625" style="1"/>
    <col min="3073" max="3073" width="55.85546875" style="1" customWidth="1"/>
    <col min="3074" max="3074" width="9.140625" style="1"/>
    <col min="3075" max="3075" width="23.42578125" style="1" customWidth="1"/>
    <col min="3076" max="3328" width="9.140625" style="1"/>
    <col min="3329" max="3329" width="55.85546875" style="1" customWidth="1"/>
    <col min="3330" max="3330" width="9.140625" style="1"/>
    <col min="3331" max="3331" width="23.42578125" style="1" customWidth="1"/>
    <col min="3332" max="3584" width="9.140625" style="1"/>
    <col min="3585" max="3585" width="55.85546875" style="1" customWidth="1"/>
    <col min="3586" max="3586" width="9.140625" style="1"/>
    <col min="3587" max="3587" width="23.42578125" style="1" customWidth="1"/>
    <col min="3588" max="3840" width="9.140625" style="1"/>
    <col min="3841" max="3841" width="55.85546875" style="1" customWidth="1"/>
    <col min="3842" max="3842" width="9.140625" style="1"/>
    <col min="3843" max="3843" width="23.42578125" style="1" customWidth="1"/>
    <col min="3844" max="4096" width="9.140625" style="1"/>
    <col min="4097" max="4097" width="55.85546875" style="1" customWidth="1"/>
    <col min="4098" max="4098" width="9.140625" style="1"/>
    <col min="4099" max="4099" width="23.42578125" style="1" customWidth="1"/>
    <col min="4100" max="4352" width="9.140625" style="1"/>
    <col min="4353" max="4353" width="55.85546875" style="1" customWidth="1"/>
    <col min="4354" max="4354" width="9.140625" style="1"/>
    <col min="4355" max="4355" width="23.42578125" style="1" customWidth="1"/>
    <col min="4356" max="4608" width="9.140625" style="1"/>
    <col min="4609" max="4609" width="55.85546875" style="1" customWidth="1"/>
    <col min="4610" max="4610" width="9.140625" style="1"/>
    <col min="4611" max="4611" width="23.42578125" style="1" customWidth="1"/>
    <col min="4612" max="4864" width="9.140625" style="1"/>
    <col min="4865" max="4865" width="55.85546875" style="1" customWidth="1"/>
    <col min="4866" max="4866" width="9.140625" style="1"/>
    <col min="4867" max="4867" width="23.42578125" style="1" customWidth="1"/>
    <col min="4868" max="5120" width="9.140625" style="1"/>
    <col min="5121" max="5121" width="55.85546875" style="1" customWidth="1"/>
    <col min="5122" max="5122" width="9.140625" style="1"/>
    <col min="5123" max="5123" width="23.42578125" style="1" customWidth="1"/>
    <col min="5124" max="5376" width="9.140625" style="1"/>
    <col min="5377" max="5377" width="55.85546875" style="1" customWidth="1"/>
    <col min="5378" max="5378" width="9.140625" style="1"/>
    <col min="5379" max="5379" width="23.42578125" style="1" customWidth="1"/>
    <col min="5380" max="5632" width="9.140625" style="1"/>
    <col min="5633" max="5633" width="55.85546875" style="1" customWidth="1"/>
    <col min="5634" max="5634" width="9.140625" style="1"/>
    <col min="5635" max="5635" width="23.42578125" style="1" customWidth="1"/>
    <col min="5636" max="5888" width="9.140625" style="1"/>
    <col min="5889" max="5889" width="55.85546875" style="1" customWidth="1"/>
    <col min="5890" max="5890" width="9.140625" style="1"/>
    <col min="5891" max="5891" width="23.42578125" style="1" customWidth="1"/>
    <col min="5892" max="6144" width="9.140625" style="1"/>
    <col min="6145" max="6145" width="55.85546875" style="1" customWidth="1"/>
    <col min="6146" max="6146" width="9.140625" style="1"/>
    <col min="6147" max="6147" width="23.42578125" style="1" customWidth="1"/>
    <col min="6148" max="6400" width="9.140625" style="1"/>
    <col min="6401" max="6401" width="55.85546875" style="1" customWidth="1"/>
    <col min="6402" max="6402" width="9.140625" style="1"/>
    <col min="6403" max="6403" width="23.42578125" style="1" customWidth="1"/>
    <col min="6404" max="6656" width="9.140625" style="1"/>
    <col min="6657" max="6657" width="55.85546875" style="1" customWidth="1"/>
    <col min="6658" max="6658" width="9.140625" style="1"/>
    <col min="6659" max="6659" width="23.42578125" style="1" customWidth="1"/>
    <col min="6660" max="6912" width="9.140625" style="1"/>
    <col min="6913" max="6913" width="55.85546875" style="1" customWidth="1"/>
    <col min="6914" max="6914" width="9.140625" style="1"/>
    <col min="6915" max="6915" width="23.42578125" style="1" customWidth="1"/>
    <col min="6916" max="7168" width="9.140625" style="1"/>
    <col min="7169" max="7169" width="55.85546875" style="1" customWidth="1"/>
    <col min="7170" max="7170" width="9.140625" style="1"/>
    <col min="7171" max="7171" width="23.42578125" style="1" customWidth="1"/>
    <col min="7172" max="7424" width="9.140625" style="1"/>
    <col min="7425" max="7425" width="55.85546875" style="1" customWidth="1"/>
    <col min="7426" max="7426" width="9.140625" style="1"/>
    <col min="7427" max="7427" width="23.42578125" style="1" customWidth="1"/>
    <col min="7428" max="7680" width="9.140625" style="1"/>
    <col min="7681" max="7681" width="55.85546875" style="1" customWidth="1"/>
    <col min="7682" max="7682" width="9.140625" style="1"/>
    <col min="7683" max="7683" width="23.42578125" style="1" customWidth="1"/>
    <col min="7684" max="7936" width="9.140625" style="1"/>
    <col min="7937" max="7937" width="55.85546875" style="1" customWidth="1"/>
    <col min="7938" max="7938" width="9.140625" style="1"/>
    <col min="7939" max="7939" width="23.42578125" style="1" customWidth="1"/>
    <col min="7940" max="8192" width="9.140625" style="1"/>
    <col min="8193" max="8193" width="55.85546875" style="1" customWidth="1"/>
    <col min="8194" max="8194" width="9.140625" style="1"/>
    <col min="8195" max="8195" width="23.42578125" style="1" customWidth="1"/>
    <col min="8196" max="8448" width="9.140625" style="1"/>
    <col min="8449" max="8449" width="55.85546875" style="1" customWidth="1"/>
    <col min="8450" max="8450" width="9.140625" style="1"/>
    <col min="8451" max="8451" width="23.42578125" style="1" customWidth="1"/>
    <col min="8452" max="8704" width="9.140625" style="1"/>
    <col min="8705" max="8705" width="55.85546875" style="1" customWidth="1"/>
    <col min="8706" max="8706" width="9.140625" style="1"/>
    <col min="8707" max="8707" width="23.42578125" style="1" customWidth="1"/>
    <col min="8708" max="8960" width="9.140625" style="1"/>
    <col min="8961" max="8961" width="55.85546875" style="1" customWidth="1"/>
    <col min="8962" max="8962" width="9.140625" style="1"/>
    <col min="8963" max="8963" width="23.42578125" style="1" customWidth="1"/>
    <col min="8964" max="9216" width="9.140625" style="1"/>
    <col min="9217" max="9217" width="55.85546875" style="1" customWidth="1"/>
    <col min="9218" max="9218" width="9.140625" style="1"/>
    <col min="9219" max="9219" width="23.42578125" style="1" customWidth="1"/>
    <col min="9220" max="9472" width="9.140625" style="1"/>
    <col min="9473" max="9473" width="55.85546875" style="1" customWidth="1"/>
    <col min="9474" max="9474" width="9.140625" style="1"/>
    <col min="9475" max="9475" width="23.42578125" style="1" customWidth="1"/>
    <col min="9476" max="9728" width="9.140625" style="1"/>
    <col min="9729" max="9729" width="55.85546875" style="1" customWidth="1"/>
    <col min="9730" max="9730" width="9.140625" style="1"/>
    <col min="9731" max="9731" width="23.42578125" style="1" customWidth="1"/>
    <col min="9732" max="9984" width="9.140625" style="1"/>
    <col min="9985" max="9985" width="55.85546875" style="1" customWidth="1"/>
    <col min="9986" max="9986" width="9.140625" style="1"/>
    <col min="9987" max="9987" width="23.42578125" style="1" customWidth="1"/>
    <col min="9988" max="10240" width="9.140625" style="1"/>
    <col min="10241" max="10241" width="55.85546875" style="1" customWidth="1"/>
    <col min="10242" max="10242" width="9.140625" style="1"/>
    <col min="10243" max="10243" width="23.42578125" style="1" customWidth="1"/>
    <col min="10244" max="10496" width="9.140625" style="1"/>
    <col min="10497" max="10497" width="55.85546875" style="1" customWidth="1"/>
    <col min="10498" max="10498" width="9.140625" style="1"/>
    <col min="10499" max="10499" width="23.42578125" style="1" customWidth="1"/>
    <col min="10500" max="10752" width="9.140625" style="1"/>
    <col min="10753" max="10753" width="55.85546875" style="1" customWidth="1"/>
    <col min="10754" max="10754" width="9.140625" style="1"/>
    <col min="10755" max="10755" width="23.42578125" style="1" customWidth="1"/>
    <col min="10756" max="11008" width="9.140625" style="1"/>
    <col min="11009" max="11009" width="55.85546875" style="1" customWidth="1"/>
    <col min="11010" max="11010" width="9.140625" style="1"/>
    <col min="11011" max="11011" width="23.42578125" style="1" customWidth="1"/>
    <col min="11012" max="11264" width="9.140625" style="1"/>
    <col min="11265" max="11265" width="55.85546875" style="1" customWidth="1"/>
    <col min="11266" max="11266" width="9.140625" style="1"/>
    <col min="11267" max="11267" width="23.42578125" style="1" customWidth="1"/>
    <col min="11268" max="11520" width="9.140625" style="1"/>
    <col min="11521" max="11521" width="55.85546875" style="1" customWidth="1"/>
    <col min="11522" max="11522" width="9.140625" style="1"/>
    <col min="11523" max="11523" width="23.42578125" style="1" customWidth="1"/>
    <col min="11524" max="11776" width="9.140625" style="1"/>
    <col min="11777" max="11777" width="55.85546875" style="1" customWidth="1"/>
    <col min="11778" max="11778" width="9.140625" style="1"/>
    <col min="11779" max="11779" width="23.42578125" style="1" customWidth="1"/>
    <col min="11780" max="12032" width="9.140625" style="1"/>
    <col min="12033" max="12033" width="55.85546875" style="1" customWidth="1"/>
    <col min="12034" max="12034" width="9.140625" style="1"/>
    <col min="12035" max="12035" width="23.42578125" style="1" customWidth="1"/>
    <col min="12036" max="12288" width="9.140625" style="1"/>
    <col min="12289" max="12289" width="55.85546875" style="1" customWidth="1"/>
    <col min="12290" max="12290" width="9.140625" style="1"/>
    <col min="12291" max="12291" width="23.42578125" style="1" customWidth="1"/>
    <col min="12292" max="12544" width="9.140625" style="1"/>
    <col min="12545" max="12545" width="55.85546875" style="1" customWidth="1"/>
    <col min="12546" max="12546" width="9.140625" style="1"/>
    <col min="12547" max="12547" width="23.42578125" style="1" customWidth="1"/>
    <col min="12548" max="12800" width="9.140625" style="1"/>
    <col min="12801" max="12801" width="55.85546875" style="1" customWidth="1"/>
    <col min="12802" max="12802" width="9.140625" style="1"/>
    <col min="12803" max="12803" width="23.42578125" style="1" customWidth="1"/>
    <col min="12804" max="13056" width="9.140625" style="1"/>
    <col min="13057" max="13057" width="55.85546875" style="1" customWidth="1"/>
    <col min="13058" max="13058" width="9.140625" style="1"/>
    <col min="13059" max="13059" width="23.42578125" style="1" customWidth="1"/>
    <col min="13060" max="13312" width="9.140625" style="1"/>
    <col min="13313" max="13313" width="55.85546875" style="1" customWidth="1"/>
    <col min="13314" max="13314" width="9.140625" style="1"/>
    <col min="13315" max="13315" width="23.42578125" style="1" customWidth="1"/>
    <col min="13316" max="13568" width="9.140625" style="1"/>
    <col min="13569" max="13569" width="55.85546875" style="1" customWidth="1"/>
    <col min="13570" max="13570" width="9.140625" style="1"/>
    <col min="13571" max="13571" width="23.42578125" style="1" customWidth="1"/>
    <col min="13572" max="13824" width="9.140625" style="1"/>
    <col min="13825" max="13825" width="55.85546875" style="1" customWidth="1"/>
    <col min="13826" max="13826" width="9.140625" style="1"/>
    <col min="13827" max="13827" width="23.42578125" style="1" customWidth="1"/>
    <col min="13828" max="14080" width="9.140625" style="1"/>
    <col min="14081" max="14081" width="55.85546875" style="1" customWidth="1"/>
    <col min="14082" max="14082" width="9.140625" style="1"/>
    <col min="14083" max="14083" width="23.42578125" style="1" customWidth="1"/>
    <col min="14084" max="14336" width="9.140625" style="1"/>
    <col min="14337" max="14337" width="55.85546875" style="1" customWidth="1"/>
    <col min="14338" max="14338" width="9.140625" style="1"/>
    <col min="14339" max="14339" width="23.42578125" style="1" customWidth="1"/>
    <col min="14340" max="14592" width="9.140625" style="1"/>
    <col min="14593" max="14593" width="55.85546875" style="1" customWidth="1"/>
    <col min="14594" max="14594" width="9.140625" style="1"/>
    <col min="14595" max="14595" width="23.42578125" style="1" customWidth="1"/>
    <col min="14596" max="14848" width="9.140625" style="1"/>
    <col min="14849" max="14849" width="55.85546875" style="1" customWidth="1"/>
    <col min="14850" max="14850" width="9.140625" style="1"/>
    <col min="14851" max="14851" width="23.42578125" style="1" customWidth="1"/>
    <col min="14852" max="15104" width="9.140625" style="1"/>
    <col min="15105" max="15105" width="55.85546875" style="1" customWidth="1"/>
    <col min="15106" max="15106" width="9.140625" style="1"/>
    <col min="15107" max="15107" width="23.42578125" style="1" customWidth="1"/>
    <col min="15108" max="15360" width="9.140625" style="1"/>
    <col min="15361" max="15361" width="55.85546875" style="1" customWidth="1"/>
    <col min="15362" max="15362" width="9.140625" style="1"/>
    <col min="15363" max="15363" width="23.42578125" style="1" customWidth="1"/>
    <col min="15364" max="15616" width="9.140625" style="1"/>
    <col min="15617" max="15617" width="55.85546875" style="1" customWidth="1"/>
    <col min="15618" max="15618" width="9.140625" style="1"/>
    <col min="15619" max="15619" width="23.42578125" style="1" customWidth="1"/>
    <col min="15620" max="15872" width="9.140625" style="1"/>
    <col min="15873" max="15873" width="55.85546875" style="1" customWidth="1"/>
    <col min="15874" max="15874" width="9.140625" style="1"/>
    <col min="15875" max="15875" width="23.42578125" style="1" customWidth="1"/>
    <col min="15876" max="16128" width="9.140625" style="1"/>
    <col min="16129" max="16129" width="55.85546875" style="1" customWidth="1"/>
    <col min="16130" max="16130" width="9.140625" style="1"/>
    <col min="16131" max="16131" width="23.42578125" style="1" customWidth="1"/>
    <col min="16132" max="16384" width="9.140625" style="1"/>
  </cols>
  <sheetData>
    <row r="2" spans="1:3">
      <c r="C2" s="2" t="s">
        <v>0</v>
      </c>
    </row>
    <row r="3" spans="1:3">
      <c r="A3" s="3" t="s">
        <v>1</v>
      </c>
      <c r="B3" s="3"/>
      <c r="C3" s="3"/>
    </row>
    <row r="4" spans="1:3" ht="36.75" customHeight="1">
      <c r="A4" s="4" t="s">
        <v>2</v>
      </c>
      <c r="B4" s="4"/>
      <c r="C4" s="4"/>
    </row>
    <row r="5" spans="1:3">
      <c r="A5" s="4" t="str">
        <f>[1]сш5!A5</f>
        <v>стном на 01.10.2018 р.</v>
      </c>
      <c r="B5" s="4"/>
      <c r="C5" s="4"/>
    </row>
    <row r="7" spans="1:3">
      <c r="A7" s="5" t="s">
        <v>3</v>
      </c>
      <c r="B7" s="5" t="s">
        <v>4</v>
      </c>
      <c r="C7" s="5" t="s">
        <v>5</v>
      </c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6">
        <v>1</v>
      </c>
      <c r="B10" s="6">
        <v>2</v>
      </c>
      <c r="C10" s="6">
        <v>7</v>
      </c>
    </row>
    <row r="11" spans="1:3">
      <c r="A11" s="7" t="s">
        <v>6</v>
      </c>
      <c r="B11" s="7" t="s">
        <v>7</v>
      </c>
      <c r="C11" s="8">
        <f>SUM(C12:C20)</f>
        <v>4514795.3600000003</v>
      </c>
    </row>
    <row r="12" spans="1:3">
      <c r="A12" s="9" t="s">
        <v>8</v>
      </c>
      <c r="B12" s="10">
        <v>2110</v>
      </c>
      <c r="C12" s="11">
        <v>3206436.45</v>
      </c>
    </row>
    <row r="13" spans="1:3">
      <c r="A13" s="12" t="s">
        <v>9</v>
      </c>
      <c r="B13" s="10">
        <v>2120</v>
      </c>
      <c r="C13" s="13">
        <v>694956.64</v>
      </c>
    </row>
    <row r="14" spans="1:3" ht="37.5">
      <c r="A14" s="9" t="s">
        <v>10</v>
      </c>
      <c r="B14" s="10">
        <v>2210</v>
      </c>
      <c r="C14" s="13">
        <v>42666.6</v>
      </c>
    </row>
    <row r="15" spans="1:3">
      <c r="A15" s="9" t="s">
        <v>11</v>
      </c>
      <c r="B15" s="10">
        <v>2220</v>
      </c>
      <c r="C15" s="13">
        <v>0</v>
      </c>
    </row>
    <row r="16" spans="1:3">
      <c r="A16" s="9" t="s">
        <v>12</v>
      </c>
      <c r="B16" s="10">
        <v>2230</v>
      </c>
      <c r="C16" s="13">
        <v>75460.639999999999</v>
      </c>
    </row>
    <row r="17" spans="1:3">
      <c r="A17" s="9" t="s">
        <v>13</v>
      </c>
      <c r="B17" s="10">
        <v>2240</v>
      </c>
      <c r="C17" s="13">
        <v>36713.15</v>
      </c>
    </row>
    <row r="18" spans="1:3">
      <c r="A18" s="9" t="s">
        <v>14</v>
      </c>
      <c r="B18" s="10">
        <v>2250</v>
      </c>
      <c r="C18" s="13">
        <v>6232.83</v>
      </c>
    </row>
    <row r="19" spans="1:3">
      <c r="A19" s="12" t="s">
        <v>15</v>
      </c>
      <c r="B19" s="10">
        <v>2270</v>
      </c>
      <c r="C19" s="11">
        <v>452176.02</v>
      </c>
    </row>
    <row r="20" spans="1:3">
      <c r="A20" s="14" t="s">
        <v>16</v>
      </c>
      <c r="B20" s="7">
        <v>2800</v>
      </c>
      <c r="C20" s="15">
        <v>153.03</v>
      </c>
    </row>
    <row r="22" spans="1:3">
      <c r="A22" s="1" t="s">
        <v>17</v>
      </c>
      <c r="C22" s="1" t="s">
        <v>18</v>
      </c>
    </row>
    <row r="24" spans="1:3">
      <c r="A24" s="1" t="s">
        <v>19</v>
      </c>
    </row>
    <row r="25" spans="1:3">
      <c r="A25" s="1" t="s">
        <v>20</v>
      </c>
      <c r="C25" s="1" t="s">
        <v>21</v>
      </c>
    </row>
    <row r="32" spans="1:3">
      <c r="C32" s="2" t="s">
        <v>0</v>
      </c>
    </row>
    <row r="33" spans="1:3">
      <c r="A33" s="3" t="s">
        <v>22</v>
      </c>
      <c r="B33" s="3"/>
      <c r="C33" s="3"/>
    </row>
    <row r="34" spans="1:3" ht="38.25" customHeight="1">
      <c r="A34" s="4" t="s">
        <v>2</v>
      </c>
      <c r="B34" s="4"/>
      <c r="C34" s="4"/>
    </row>
    <row r="35" spans="1:3">
      <c r="A35" s="4" t="str">
        <f>A5</f>
        <v>стном на 01.10.2018 р.</v>
      </c>
      <c r="B35" s="4"/>
      <c r="C35" s="4"/>
    </row>
    <row r="37" spans="1:3">
      <c r="A37" s="5" t="s">
        <v>3</v>
      </c>
      <c r="B37" s="5" t="s">
        <v>4</v>
      </c>
      <c r="C37" s="5" t="s">
        <v>5</v>
      </c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6">
        <v>1</v>
      </c>
      <c r="B40" s="6">
        <v>2</v>
      </c>
      <c r="C40" s="6">
        <v>7</v>
      </c>
    </row>
    <row r="41" spans="1:3">
      <c r="A41" s="7" t="s">
        <v>6</v>
      </c>
      <c r="B41" s="7" t="s">
        <v>7</v>
      </c>
      <c r="C41" s="8">
        <f>SUM(C42:C53)</f>
        <v>144549.09999999998</v>
      </c>
    </row>
    <row r="42" spans="1:3" hidden="1">
      <c r="A42" s="9" t="s">
        <v>8</v>
      </c>
      <c r="B42" s="10">
        <v>2110</v>
      </c>
      <c r="C42" s="11"/>
    </row>
    <row r="43" spans="1:3" hidden="1">
      <c r="A43" s="12" t="s">
        <v>9</v>
      </c>
      <c r="B43" s="10">
        <v>2120</v>
      </c>
      <c r="C43" s="13"/>
    </row>
    <row r="44" spans="1:3" ht="37.5">
      <c r="A44" s="9" t="s">
        <v>10</v>
      </c>
      <c r="B44" s="10">
        <v>2210</v>
      </c>
      <c r="C44" s="13">
        <v>94.77</v>
      </c>
    </row>
    <row r="45" spans="1:3" hidden="1">
      <c r="A45" s="9" t="s">
        <v>11</v>
      </c>
      <c r="B45" s="10">
        <v>2220</v>
      </c>
      <c r="C45" s="13"/>
    </row>
    <row r="46" spans="1:3">
      <c r="A46" s="9" t="s">
        <v>12</v>
      </c>
      <c r="B46" s="10">
        <v>2230</v>
      </c>
      <c r="C46" s="13">
        <v>144420.53</v>
      </c>
    </row>
    <row r="47" spans="1:3" hidden="1">
      <c r="A47" s="9" t="s">
        <v>13</v>
      </c>
      <c r="B47" s="10">
        <v>2240</v>
      </c>
      <c r="C47" s="13"/>
    </row>
    <row r="48" spans="1:3" hidden="1">
      <c r="A48" s="9" t="s">
        <v>14</v>
      </c>
      <c r="B48" s="10">
        <v>2250</v>
      </c>
      <c r="C48" s="13"/>
    </row>
    <row r="49" spans="1:3" hidden="1">
      <c r="A49" s="12" t="s">
        <v>15</v>
      </c>
      <c r="B49" s="10">
        <v>2270</v>
      </c>
      <c r="C49" s="13"/>
    </row>
    <row r="50" spans="1:3" ht="37.5">
      <c r="A50" s="12" t="s">
        <v>23</v>
      </c>
      <c r="B50" s="10">
        <v>2282</v>
      </c>
      <c r="C50" s="13">
        <v>33.799999999999997</v>
      </c>
    </row>
    <row r="51" spans="1:3" hidden="1">
      <c r="A51" s="14" t="s">
        <v>16</v>
      </c>
      <c r="B51" s="7">
        <v>2800</v>
      </c>
      <c r="C51" s="13"/>
    </row>
    <row r="52" spans="1:3" ht="37.5" hidden="1">
      <c r="A52" s="12" t="s">
        <v>24</v>
      </c>
      <c r="B52" s="10">
        <v>3110</v>
      </c>
      <c r="C52" s="11"/>
    </row>
    <row r="53" spans="1:3" hidden="1">
      <c r="A53" s="16" t="s">
        <v>25</v>
      </c>
      <c r="B53" s="17">
        <v>3132</v>
      </c>
      <c r="C53" s="18"/>
    </row>
    <row r="55" spans="1:3">
      <c r="A55" s="1" t="s">
        <v>17</v>
      </c>
      <c r="C55" s="1" t="s">
        <v>18</v>
      </c>
    </row>
    <row r="57" spans="1:3">
      <c r="A57" s="1" t="s">
        <v>19</v>
      </c>
    </row>
    <row r="58" spans="1:3">
      <c r="A58" s="1" t="s">
        <v>20</v>
      </c>
      <c r="C58" s="1" t="s">
        <v>21</v>
      </c>
    </row>
    <row r="62" spans="1:3">
      <c r="C62" s="2" t="s">
        <v>0</v>
      </c>
    </row>
    <row r="63" spans="1:3">
      <c r="A63" s="3" t="s">
        <v>26</v>
      </c>
      <c r="B63" s="3"/>
      <c r="C63" s="3"/>
    </row>
    <row r="64" spans="1:3">
      <c r="A64" s="4" t="s">
        <v>2</v>
      </c>
      <c r="B64" s="4"/>
      <c r="C64" s="4"/>
    </row>
    <row r="65" spans="1:3">
      <c r="A65" s="4" t="str">
        <f>A35</f>
        <v>стном на 01.10.2018 р.</v>
      </c>
      <c r="B65" s="4"/>
      <c r="C65" s="4"/>
    </row>
    <row r="67" spans="1:3">
      <c r="A67" s="5" t="s">
        <v>3</v>
      </c>
      <c r="B67" s="5" t="s">
        <v>4</v>
      </c>
      <c r="C67" s="5" t="s">
        <v>5</v>
      </c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6">
        <v>1</v>
      </c>
      <c r="B70" s="6">
        <v>2</v>
      </c>
      <c r="C70" s="6">
        <v>7</v>
      </c>
    </row>
    <row r="71" spans="1:3">
      <c r="A71" s="7" t="s">
        <v>6</v>
      </c>
      <c r="B71" s="7" t="s">
        <v>7</v>
      </c>
      <c r="C71" s="8">
        <f>SUM(C72:C82)</f>
        <v>1034051.23</v>
      </c>
    </row>
    <row r="72" spans="1:3" hidden="1">
      <c r="A72" s="9" t="s">
        <v>8</v>
      </c>
      <c r="B72" s="10">
        <v>2110</v>
      </c>
      <c r="C72" s="11"/>
    </row>
    <row r="73" spans="1:3" hidden="1">
      <c r="A73" s="12" t="s">
        <v>9</v>
      </c>
      <c r="B73" s="10">
        <v>2120</v>
      </c>
      <c r="C73" s="13"/>
    </row>
    <row r="74" spans="1:3" ht="37.5" hidden="1">
      <c r="A74" s="9" t="s">
        <v>10</v>
      </c>
      <c r="B74" s="10">
        <v>2210</v>
      </c>
      <c r="C74" s="13"/>
    </row>
    <row r="75" spans="1:3" hidden="1">
      <c r="A75" s="9" t="s">
        <v>11</v>
      </c>
      <c r="B75" s="10">
        <v>2220</v>
      </c>
      <c r="C75" s="13"/>
    </row>
    <row r="76" spans="1:3" hidden="1">
      <c r="A76" s="9" t="s">
        <v>12</v>
      </c>
      <c r="B76" s="10">
        <v>2230</v>
      </c>
      <c r="C76" s="13"/>
    </row>
    <row r="77" spans="1:3" hidden="1">
      <c r="A77" s="9" t="s">
        <v>13</v>
      </c>
      <c r="B77" s="10">
        <v>2240</v>
      </c>
      <c r="C77" s="13"/>
    </row>
    <row r="78" spans="1:3" hidden="1">
      <c r="A78" s="9" t="s">
        <v>14</v>
      </c>
      <c r="B78" s="10">
        <v>2250</v>
      </c>
      <c r="C78" s="13"/>
    </row>
    <row r="79" spans="1:3" hidden="1">
      <c r="A79" s="12" t="s">
        <v>15</v>
      </c>
      <c r="B79" s="10">
        <v>2270</v>
      </c>
      <c r="C79" s="13"/>
    </row>
    <row r="80" spans="1:3" hidden="1">
      <c r="A80" s="14" t="s">
        <v>16</v>
      </c>
      <c r="B80" s="7">
        <v>2800</v>
      </c>
      <c r="C80" s="13"/>
    </row>
    <row r="81" spans="1:3" ht="37.5">
      <c r="A81" s="12" t="s">
        <v>24</v>
      </c>
      <c r="B81" s="10">
        <v>3110</v>
      </c>
      <c r="C81" s="11">
        <f>57729.3+323943.4+60126</f>
        <v>441798.7</v>
      </c>
    </row>
    <row r="82" spans="1:3">
      <c r="A82" s="16" t="s">
        <v>25</v>
      </c>
      <c r="B82" s="17">
        <v>3132</v>
      </c>
      <c r="C82" s="18">
        <v>592252.53</v>
      </c>
    </row>
    <row r="84" spans="1:3">
      <c r="A84" s="1" t="s">
        <v>17</v>
      </c>
      <c r="C84" s="1" t="s">
        <v>18</v>
      </c>
    </row>
    <row r="86" spans="1:3">
      <c r="A86" s="1" t="s">
        <v>19</v>
      </c>
    </row>
    <row r="87" spans="1:3">
      <c r="A87" s="1" t="s">
        <v>20</v>
      </c>
      <c r="C87" s="1" t="s">
        <v>21</v>
      </c>
    </row>
  </sheetData>
  <mergeCells count="18">
    <mergeCell ref="A63:C63"/>
    <mergeCell ref="A64:C64"/>
    <mergeCell ref="A65:C65"/>
    <mergeCell ref="A67:A69"/>
    <mergeCell ref="B67:B69"/>
    <mergeCell ref="C67:C69"/>
    <mergeCell ref="A33:C33"/>
    <mergeCell ref="A34:C34"/>
    <mergeCell ref="A35:C35"/>
    <mergeCell ref="A37:A39"/>
    <mergeCell ref="B37:B39"/>
    <mergeCell ref="C37:C39"/>
    <mergeCell ref="A3:C3"/>
    <mergeCell ref="A4:C4"/>
    <mergeCell ref="A5:C5"/>
    <mergeCell ref="A7:A9"/>
    <mergeCell ref="B7:B9"/>
    <mergeCell ref="C7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tabSelected="1" workbookViewId="0">
      <selection sqref="A1:XFD1048576"/>
    </sheetView>
  </sheetViews>
  <sheetFormatPr defaultRowHeight="18.75"/>
  <cols>
    <col min="1" max="1" width="9.140625" style="1"/>
    <col min="2" max="2" width="55.85546875" style="1" customWidth="1"/>
    <col min="3" max="3" width="23.42578125" style="1" customWidth="1"/>
    <col min="4" max="257" width="9.140625" style="1"/>
    <col min="258" max="258" width="55.85546875" style="1" customWidth="1"/>
    <col min="259" max="259" width="23.42578125" style="1" customWidth="1"/>
    <col min="260" max="513" width="9.140625" style="1"/>
    <col min="514" max="514" width="55.85546875" style="1" customWidth="1"/>
    <col min="515" max="515" width="23.42578125" style="1" customWidth="1"/>
    <col min="516" max="769" width="9.140625" style="1"/>
    <col min="770" max="770" width="55.85546875" style="1" customWidth="1"/>
    <col min="771" max="771" width="23.42578125" style="1" customWidth="1"/>
    <col min="772" max="1025" width="9.140625" style="1"/>
    <col min="1026" max="1026" width="55.85546875" style="1" customWidth="1"/>
    <col min="1027" max="1027" width="23.42578125" style="1" customWidth="1"/>
    <col min="1028" max="1281" width="9.140625" style="1"/>
    <col min="1282" max="1282" width="55.85546875" style="1" customWidth="1"/>
    <col min="1283" max="1283" width="23.42578125" style="1" customWidth="1"/>
    <col min="1284" max="1537" width="9.140625" style="1"/>
    <col min="1538" max="1538" width="55.85546875" style="1" customWidth="1"/>
    <col min="1539" max="1539" width="23.42578125" style="1" customWidth="1"/>
    <col min="1540" max="1793" width="9.140625" style="1"/>
    <col min="1794" max="1794" width="55.85546875" style="1" customWidth="1"/>
    <col min="1795" max="1795" width="23.42578125" style="1" customWidth="1"/>
    <col min="1796" max="2049" width="9.140625" style="1"/>
    <col min="2050" max="2050" width="55.85546875" style="1" customWidth="1"/>
    <col min="2051" max="2051" width="23.42578125" style="1" customWidth="1"/>
    <col min="2052" max="2305" width="9.140625" style="1"/>
    <col min="2306" max="2306" width="55.85546875" style="1" customWidth="1"/>
    <col min="2307" max="2307" width="23.42578125" style="1" customWidth="1"/>
    <col min="2308" max="2561" width="9.140625" style="1"/>
    <col min="2562" max="2562" width="55.85546875" style="1" customWidth="1"/>
    <col min="2563" max="2563" width="23.42578125" style="1" customWidth="1"/>
    <col min="2564" max="2817" width="9.140625" style="1"/>
    <col min="2818" max="2818" width="55.85546875" style="1" customWidth="1"/>
    <col min="2819" max="2819" width="23.42578125" style="1" customWidth="1"/>
    <col min="2820" max="3073" width="9.140625" style="1"/>
    <col min="3074" max="3074" width="55.85546875" style="1" customWidth="1"/>
    <col min="3075" max="3075" width="23.42578125" style="1" customWidth="1"/>
    <col min="3076" max="3329" width="9.140625" style="1"/>
    <col min="3330" max="3330" width="55.85546875" style="1" customWidth="1"/>
    <col min="3331" max="3331" width="23.42578125" style="1" customWidth="1"/>
    <col min="3332" max="3585" width="9.140625" style="1"/>
    <col min="3586" max="3586" width="55.85546875" style="1" customWidth="1"/>
    <col min="3587" max="3587" width="23.42578125" style="1" customWidth="1"/>
    <col min="3588" max="3841" width="9.140625" style="1"/>
    <col min="3842" max="3842" width="55.85546875" style="1" customWidth="1"/>
    <col min="3843" max="3843" width="23.42578125" style="1" customWidth="1"/>
    <col min="3844" max="4097" width="9.140625" style="1"/>
    <col min="4098" max="4098" width="55.85546875" style="1" customWidth="1"/>
    <col min="4099" max="4099" width="23.42578125" style="1" customWidth="1"/>
    <col min="4100" max="4353" width="9.140625" style="1"/>
    <col min="4354" max="4354" width="55.85546875" style="1" customWidth="1"/>
    <col min="4355" max="4355" width="23.42578125" style="1" customWidth="1"/>
    <col min="4356" max="4609" width="9.140625" style="1"/>
    <col min="4610" max="4610" width="55.85546875" style="1" customWidth="1"/>
    <col min="4611" max="4611" width="23.42578125" style="1" customWidth="1"/>
    <col min="4612" max="4865" width="9.140625" style="1"/>
    <col min="4866" max="4866" width="55.85546875" style="1" customWidth="1"/>
    <col min="4867" max="4867" width="23.42578125" style="1" customWidth="1"/>
    <col min="4868" max="5121" width="9.140625" style="1"/>
    <col min="5122" max="5122" width="55.85546875" style="1" customWidth="1"/>
    <col min="5123" max="5123" width="23.42578125" style="1" customWidth="1"/>
    <col min="5124" max="5377" width="9.140625" style="1"/>
    <col min="5378" max="5378" width="55.85546875" style="1" customWidth="1"/>
    <col min="5379" max="5379" width="23.42578125" style="1" customWidth="1"/>
    <col min="5380" max="5633" width="9.140625" style="1"/>
    <col min="5634" max="5634" width="55.85546875" style="1" customWidth="1"/>
    <col min="5635" max="5635" width="23.42578125" style="1" customWidth="1"/>
    <col min="5636" max="5889" width="9.140625" style="1"/>
    <col min="5890" max="5890" width="55.85546875" style="1" customWidth="1"/>
    <col min="5891" max="5891" width="23.42578125" style="1" customWidth="1"/>
    <col min="5892" max="6145" width="9.140625" style="1"/>
    <col min="6146" max="6146" width="55.85546875" style="1" customWidth="1"/>
    <col min="6147" max="6147" width="23.42578125" style="1" customWidth="1"/>
    <col min="6148" max="6401" width="9.140625" style="1"/>
    <col min="6402" max="6402" width="55.85546875" style="1" customWidth="1"/>
    <col min="6403" max="6403" width="23.42578125" style="1" customWidth="1"/>
    <col min="6404" max="6657" width="9.140625" style="1"/>
    <col min="6658" max="6658" width="55.85546875" style="1" customWidth="1"/>
    <col min="6659" max="6659" width="23.42578125" style="1" customWidth="1"/>
    <col min="6660" max="6913" width="9.140625" style="1"/>
    <col min="6914" max="6914" width="55.85546875" style="1" customWidth="1"/>
    <col min="6915" max="6915" width="23.42578125" style="1" customWidth="1"/>
    <col min="6916" max="7169" width="9.140625" style="1"/>
    <col min="7170" max="7170" width="55.85546875" style="1" customWidth="1"/>
    <col min="7171" max="7171" width="23.42578125" style="1" customWidth="1"/>
    <col min="7172" max="7425" width="9.140625" style="1"/>
    <col min="7426" max="7426" width="55.85546875" style="1" customWidth="1"/>
    <col min="7427" max="7427" width="23.42578125" style="1" customWidth="1"/>
    <col min="7428" max="7681" width="9.140625" style="1"/>
    <col min="7682" max="7682" width="55.85546875" style="1" customWidth="1"/>
    <col min="7683" max="7683" width="23.42578125" style="1" customWidth="1"/>
    <col min="7684" max="7937" width="9.140625" style="1"/>
    <col min="7938" max="7938" width="55.85546875" style="1" customWidth="1"/>
    <col min="7939" max="7939" width="23.42578125" style="1" customWidth="1"/>
    <col min="7940" max="8193" width="9.140625" style="1"/>
    <col min="8194" max="8194" width="55.85546875" style="1" customWidth="1"/>
    <col min="8195" max="8195" width="23.42578125" style="1" customWidth="1"/>
    <col min="8196" max="8449" width="9.140625" style="1"/>
    <col min="8450" max="8450" width="55.85546875" style="1" customWidth="1"/>
    <col min="8451" max="8451" width="23.42578125" style="1" customWidth="1"/>
    <col min="8452" max="8705" width="9.140625" style="1"/>
    <col min="8706" max="8706" width="55.85546875" style="1" customWidth="1"/>
    <col min="8707" max="8707" width="23.42578125" style="1" customWidth="1"/>
    <col min="8708" max="8961" width="9.140625" style="1"/>
    <col min="8962" max="8962" width="55.85546875" style="1" customWidth="1"/>
    <col min="8963" max="8963" width="23.42578125" style="1" customWidth="1"/>
    <col min="8964" max="9217" width="9.140625" style="1"/>
    <col min="9218" max="9218" width="55.85546875" style="1" customWidth="1"/>
    <col min="9219" max="9219" width="23.42578125" style="1" customWidth="1"/>
    <col min="9220" max="9473" width="9.140625" style="1"/>
    <col min="9474" max="9474" width="55.85546875" style="1" customWidth="1"/>
    <col min="9475" max="9475" width="23.42578125" style="1" customWidth="1"/>
    <col min="9476" max="9729" width="9.140625" style="1"/>
    <col min="9730" max="9730" width="55.85546875" style="1" customWidth="1"/>
    <col min="9731" max="9731" width="23.42578125" style="1" customWidth="1"/>
    <col min="9732" max="9985" width="9.140625" style="1"/>
    <col min="9986" max="9986" width="55.85546875" style="1" customWidth="1"/>
    <col min="9987" max="9987" width="23.42578125" style="1" customWidth="1"/>
    <col min="9988" max="10241" width="9.140625" style="1"/>
    <col min="10242" max="10242" width="55.85546875" style="1" customWidth="1"/>
    <col min="10243" max="10243" width="23.42578125" style="1" customWidth="1"/>
    <col min="10244" max="10497" width="9.140625" style="1"/>
    <col min="10498" max="10498" width="55.85546875" style="1" customWidth="1"/>
    <col min="10499" max="10499" width="23.42578125" style="1" customWidth="1"/>
    <col min="10500" max="10753" width="9.140625" style="1"/>
    <col min="10754" max="10754" width="55.85546875" style="1" customWidth="1"/>
    <col min="10755" max="10755" width="23.42578125" style="1" customWidth="1"/>
    <col min="10756" max="11009" width="9.140625" style="1"/>
    <col min="11010" max="11010" width="55.85546875" style="1" customWidth="1"/>
    <col min="11011" max="11011" width="23.42578125" style="1" customWidth="1"/>
    <col min="11012" max="11265" width="9.140625" style="1"/>
    <col min="11266" max="11266" width="55.85546875" style="1" customWidth="1"/>
    <col min="11267" max="11267" width="23.42578125" style="1" customWidth="1"/>
    <col min="11268" max="11521" width="9.140625" style="1"/>
    <col min="11522" max="11522" width="55.85546875" style="1" customWidth="1"/>
    <col min="11523" max="11523" width="23.42578125" style="1" customWidth="1"/>
    <col min="11524" max="11777" width="9.140625" style="1"/>
    <col min="11778" max="11778" width="55.85546875" style="1" customWidth="1"/>
    <col min="11779" max="11779" width="23.42578125" style="1" customWidth="1"/>
    <col min="11780" max="12033" width="9.140625" style="1"/>
    <col min="12034" max="12034" width="55.85546875" style="1" customWidth="1"/>
    <col min="12035" max="12035" width="23.42578125" style="1" customWidth="1"/>
    <col min="12036" max="12289" width="9.140625" style="1"/>
    <col min="12290" max="12290" width="55.85546875" style="1" customWidth="1"/>
    <col min="12291" max="12291" width="23.42578125" style="1" customWidth="1"/>
    <col min="12292" max="12545" width="9.140625" style="1"/>
    <col min="12546" max="12546" width="55.85546875" style="1" customWidth="1"/>
    <col min="12547" max="12547" width="23.42578125" style="1" customWidth="1"/>
    <col min="12548" max="12801" width="9.140625" style="1"/>
    <col min="12802" max="12802" width="55.85546875" style="1" customWidth="1"/>
    <col min="12803" max="12803" width="23.42578125" style="1" customWidth="1"/>
    <col min="12804" max="13057" width="9.140625" style="1"/>
    <col min="13058" max="13058" width="55.85546875" style="1" customWidth="1"/>
    <col min="13059" max="13059" width="23.42578125" style="1" customWidth="1"/>
    <col min="13060" max="13313" width="9.140625" style="1"/>
    <col min="13314" max="13314" width="55.85546875" style="1" customWidth="1"/>
    <col min="13315" max="13315" width="23.42578125" style="1" customWidth="1"/>
    <col min="13316" max="13569" width="9.140625" style="1"/>
    <col min="13570" max="13570" width="55.85546875" style="1" customWidth="1"/>
    <col min="13571" max="13571" width="23.42578125" style="1" customWidth="1"/>
    <col min="13572" max="13825" width="9.140625" style="1"/>
    <col min="13826" max="13826" width="55.85546875" style="1" customWidth="1"/>
    <col min="13827" max="13827" width="23.42578125" style="1" customWidth="1"/>
    <col min="13828" max="14081" width="9.140625" style="1"/>
    <col min="14082" max="14082" width="55.85546875" style="1" customWidth="1"/>
    <col min="14083" max="14083" width="23.42578125" style="1" customWidth="1"/>
    <col min="14084" max="14337" width="9.140625" style="1"/>
    <col min="14338" max="14338" width="55.85546875" style="1" customWidth="1"/>
    <col min="14339" max="14339" width="23.42578125" style="1" customWidth="1"/>
    <col min="14340" max="14593" width="9.140625" style="1"/>
    <col min="14594" max="14594" width="55.85546875" style="1" customWidth="1"/>
    <col min="14595" max="14595" width="23.42578125" style="1" customWidth="1"/>
    <col min="14596" max="14849" width="9.140625" style="1"/>
    <col min="14850" max="14850" width="55.85546875" style="1" customWidth="1"/>
    <col min="14851" max="14851" width="23.42578125" style="1" customWidth="1"/>
    <col min="14852" max="15105" width="9.140625" style="1"/>
    <col min="15106" max="15106" width="55.85546875" style="1" customWidth="1"/>
    <col min="15107" max="15107" width="23.42578125" style="1" customWidth="1"/>
    <col min="15108" max="15361" width="9.140625" style="1"/>
    <col min="15362" max="15362" width="55.85546875" style="1" customWidth="1"/>
    <col min="15363" max="15363" width="23.42578125" style="1" customWidth="1"/>
    <col min="15364" max="15617" width="9.140625" style="1"/>
    <col min="15618" max="15618" width="55.85546875" style="1" customWidth="1"/>
    <col min="15619" max="15619" width="23.42578125" style="1" customWidth="1"/>
    <col min="15620" max="15873" width="9.140625" style="1"/>
    <col min="15874" max="15874" width="55.85546875" style="1" customWidth="1"/>
    <col min="15875" max="15875" width="23.42578125" style="1" customWidth="1"/>
    <col min="15876" max="16129" width="9.140625" style="1"/>
    <col min="16130" max="16130" width="55.85546875" style="1" customWidth="1"/>
    <col min="16131" max="16131" width="23.42578125" style="1" customWidth="1"/>
    <col min="16132" max="16384" width="9.140625" style="1"/>
  </cols>
  <sheetData>
    <row r="2" spans="1:4">
      <c r="C2" s="2" t="s">
        <v>0</v>
      </c>
    </row>
    <row r="3" spans="1:4">
      <c r="B3" s="3" t="s">
        <v>27</v>
      </c>
      <c r="C3" s="3"/>
      <c r="D3" s="3"/>
    </row>
    <row r="4" spans="1:4" ht="36.75" customHeight="1">
      <c r="B4" s="4" t="s">
        <v>2</v>
      </c>
      <c r="C4" s="4"/>
    </row>
    <row r="5" spans="1:4">
      <c r="B5" s="4" t="str">
        <f>[1]сш5гр!B5</f>
        <v>стном на 01.10.2018 р.</v>
      </c>
      <c r="C5" s="4"/>
    </row>
    <row r="7" spans="1:4">
      <c r="A7" s="19" t="s">
        <v>28</v>
      </c>
      <c r="B7" s="5"/>
      <c r="C7" s="5"/>
    </row>
    <row r="8" spans="1:4">
      <c r="A8" s="20"/>
      <c r="B8" s="5"/>
      <c r="C8" s="5"/>
    </row>
    <row r="9" spans="1:4">
      <c r="A9" s="21"/>
      <c r="B9" s="5"/>
      <c r="C9" s="5"/>
    </row>
    <row r="10" spans="1:4">
      <c r="A10" s="22">
        <v>1</v>
      </c>
      <c r="B10" s="6">
        <v>2</v>
      </c>
      <c r="C10" s="6">
        <v>3</v>
      </c>
    </row>
    <row r="11" spans="1:4">
      <c r="A11" s="22"/>
      <c r="B11" s="7" t="s">
        <v>6</v>
      </c>
      <c r="C11" s="8">
        <f>SUM(C12:C49)</f>
        <v>47359.55</v>
      </c>
    </row>
    <row r="12" spans="1:4">
      <c r="A12" s="22">
        <v>1</v>
      </c>
      <c r="B12" s="9" t="s">
        <v>29</v>
      </c>
      <c r="C12" s="23">
        <v>10160</v>
      </c>
    </row>
    <row r="13" spans="1:4">
      <c r="A13" s="22">
        <v>2</v>
      </c>
      <c r="B13" s="9" t="s">
        <v>30</v>
      </c>
      <c r="C13" s="23">
        <v>123.31</v>
      </c>
    </row>
    <row r="14" spans="1:4">
      <c r="A14" s="22">
        <v>3</v>
      </c>
      <c r="B14" s="9" t="s">
        <v>31</v>
      </c>
      <c r="C14" s="11">
        <v>986</v>
      </c>
    </row>
    <row r="15" spans="1:4">
      <c r="A15" s="22">
        <v>4</v>
      </c>
      <c r="B15" s="9" t="s">
        <v>32</v>
      </c>
      <c r="C15" s="11">
        <f>2339.55+33750.69</f>
        <v>36090.240000000005</v>
      </c>
    </row>
    <row r="16" spans="1:4" hidden="1">
      <c r="A16" s="22">
        <v>5</v>
      </c>
      <c r="B16" s="9"/>
      <c r="C16" s="11"/>
    </row>
    <row r="17" spans="1:3" hidden="1">
      <c r="A17" s="22">
        <v>6</v>
      </c>
      <c r="B17" s="9"/>
      <c r="C17" s="11"/>
    </row>
    <row r="18" spans="1:3" hidden="1">
      <c r="A18" s="22">
        <v>7</v>
      </c>
      <c r="B18" s="9"/>
      <c r="C18" s="11"/>
    </row>
    <row r="19" spans="1:3" hidden="1">
      <c r="A19" s="22">
        <v>8</v>
      </c>
      <c r="B19" s="9"/>
      <c r="C19" s="11"/>
    </row>
    <row r="20" spans="1:3" hidden="1">
      <c r="A20" s="22">
        <v>9</v>
      </c>
      <c r="B20" s="9"/>
      <c r="C20" s="11"/>
    </row>
    <row r="21" spans="1:3" hidden="1">
      <c r="A21" s="22">
        <v>10</v>
      </c>
      <c r="B21" s="9"/>
      <c r="C21" s="11"/>
    </row>
    <row r="22" spans="1:3" hidden="1">
      <c r="A22" s="22">
        <v>11</v>
      </c>
      <c r="B22" s="9"/>
      <c r="C22" s="11"/>
    </row>
    <row r="23" spans="1:3" hidden="1">
      <c r="A23" s="22">
        <v>12</v>
      </c>
      <c r="B23" s="9"/>
      <c r="C23" s="11"/>
    </row>
    <row r="24" spans="1:3" hidden="1">
      <c r="A24" s="22">
        <v>13</v>
      </c>
      <c r="B24" s="9"/>
      <c r="C24" s="11"/>
    </row>
    <row r="25" spans="1:3" hidden="1">
      <c r="A25" s="22">
        <v>14</v>
      </c>
      <c r="B25" s="9"/>
      <c r="C25" s="11"/>
    </row>
    <row r="26" spans="1:3" hidden="1">
      <c r="A26" s="22">
        <v>15</v>
      </c>
      <c r="B26" s="9"/>
      <c r="C26" s="11"/>
    </row>
    <row r="27" spans="1:3" hidden="1">
      <c r="A27" s="22">
        <v>16</v>
      </c>
      <c r="B27" s="9"/>
      <c r="C27" s="11"/>
    </row>
    <row r="28" spans="1:3" hidden="1">
      <c r="A28" s="22">
        <v>17</v>
      </c>
      <c r="B28" s="9"/>
      <c r="C28" s="11"/>
    </row>
    <row r="29" spans="1:3" hidden="1">
      <c r="A29" s="22">
        <v>18</v>
      </c>
      <c r="B29" s="9"/>
      <c r="C29" s="11"/>
    </row>
    <row r="30" spans="1:3" hidden="1">
      <c r="A30" s="22">
        <v>19</v>
      </c>
      <c r="B30" s="9"/>
      <c r="C30" s="11"/>
    </row>
    <row r="31" spans="1:3" hidden="1">
      <c r="A31" s="22">
        <v>20</v>
      </c>
      <c r="B31" s="9"/>
      <c r="C31" s="11"/>
    </row>
    <row r="32" spans="1:3" hidden="1">
      <c r="A32" s="22">
        <v>21</v>
      </c>
      <c r="B32" s="9"/>
      <c r="C32" s="11"/>
    </row>
    <row r="33" spans="1:3" hidden="1">
      <c r="A33" s="22">
        <v>22</v>
      </c>
      <c r="B33" s="9"/>
      <c r="C33" s="11"/>
    </row>
    <row r="34" spans="1:3" hidden="1">
      <c r="A34" s="22">
        <v>14</v>
      </c>
      <c r="B34" s="9"/>
      <c r="C34" s="11"/>
    </row>
    <row r="35" spans="1:3" hidden="1">
      <c r="A35" s="22">
        <v>15</v>
      </c>
      <c r="B35" s="9"/>
      <c r="C35" s="11"/>
    </row>
    <row r="36" spans="1:3" hidden="1">
      <c r="A36" s="22">
        <v>16</v>
      </c>
      <c r="B36" s="9"/>
      <c r="C36" s="11"/>
    </row>
    <row r="37" spans="1:3" hidden="1">
      <c r="A37" s="22">
        <v>17</v>
      </c>
      <c r="B37" s="9"/>
      <c r="C37" s="11"/>
    </row>
    <row r="38" spans="1:3" hidden="1">
      <c r="A38" s="22">
        <v>18</v>
      </c>
      <c r="B38" s="9"/>
      <c r="C38" s="11"/>
    </row>
    <row r="39" spans="1:3" hidden="1">
      <c r="A39" s="22">
        <v>19</v>
      </c>
      <c r="B39" s="9"/>
      <c r="C39" s="11"/>
    </row>
    <row r="40" spans="1:3" hidden="1">
      <c r="A40" s="22">
        <v>20</v>
      </c>
      <c r="B40" s="9"/>
      <c r="C40" s="11"/>
    </row>
    <row r="41" spans="1:3" hidden="1">
      <c r="A41" s="22">
        <v>21</v>
      </c>
      <c r="B41" s="9"/>
      <c r="C41" s="11"/>
    </row>
    <row r="42" spans="1:3" hidden="1">
      <c r="A42" s="22">
        <v>22</v>
      </c>
      <c r="B42" s="12"/>
      <c r="C42" s="13"/>
    </row>
    <row r="43" spans="1:3" hidden="1">
      <c r="A43" s="22">
        <v>23</v>
      </c>
      <c r="B43" s="9"/>
      <c r="C43" s="13"/>
    </row>
    <row r="44" spans="1:3" hidden="1">
      <c r="A44" s="22">
        <v>24</v>
      </c>
      <c r="B44" s="9"/>
      <c r="C44" s="13"/>
    </row>
    <row r="45" spans="1:3" hidden="1">
      <c r="A45" s="22">
        <v>25</v>
      </c>
      <c r="B45" s="9"/>
      <c r="C45" s="13"/>
    </row>
    <row r="46" spans="1:3" hidden="1">
      <c r="A46" s="22">
        <v>26</v>
      </c>
      <c r="B46" s="9"/>
      <c r="C46" s="13"/>
    </row>
    <row r="47" spans="1:3" hidden="1">
      <c r="A47" s="22">
        <v>27</v>
      </c>
      <c r="B47" s="9"/>
      <c r="C47" s="13"/>
    </row>
    <row r="48" spans="1:3" hidden="1">
      <c r="A48" s="22">
        <v>28</v>
      </c>
      <c r="B48" s="12"/>
      <c r="C48" s="11"/>
    </row>
    <row r="49" spans="1:3" hidden="1">
      <c r="A49" s="22">
        <v>29</v>
      </c>
      <c r="B49" s="14"/>
      <c r="C49" s="15"/>
    </row>
    <row r="51" spans="1:3">
      <c r="B51" s="1" t="s">
        <v>17</v>
      </c>
      <c r="C51" s="1" t="s">
        <v>18</v>
      </c>
    </row>
    <row r="53" spans="1:3">
      <c r="B53" s="1" t="s">
        <v>19</v>
      </c>
    </row>
    <row r="54" spans="1:3">
      <c r="B54" s="1" t="s">
        <v>20</v>
      </c>
      <c r="C54" s="1" t="s">
        <v>21</v>
      </c>
    </row>
  </sheetData>
  <mergeCells count="6">
    <mergeCell ref="B3:D3"/>
    <mergeCell ref="B4:C4"/>
    <mergeCell ref="B5:C5"/>
    <mergeCell ref="A7:A9"/>
    <mergeCell ref="B7:B9"/>
    <mergeCell ref="C7:C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2018-11-13T09:11:47Z</dcterms:modified>
</cp:coreProperties>
</file>